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5" i="1" l="1"/>
  <c r="D9" i="1" l="1"/>
  <c r="F5" i="1"/>
  <c r="F7" i="1"/>
  <c r="F6" i="1"/>
  <c r="E9" i="1" l="1"/>
  <c r="B9" i="1" l="1"/>
  <c r="F9" i="1"/>
  <c r="F8" i="1"/>
</calcChain>
</file>

<file path=xl/sharedStrings.xml><?xml version="1.0" encoding="utf-8"?>
<sst xmlns="http://schemas.openxmlformats.org/spreadsheetml/2006/main" count="14" uniqueCount="14">
  <si>
    <t>Выделено</t>
  </si>
  <si>
    <t>Получено</t>
  </si>
  <si>
    <t>Израсходовано</t>
  </si>
  <si>
    <t>Федеральный бюджет</t>
  </si>
  <si>
    <t>Краевой бюджет</t>
  </si>
  <si>
    <t>Местный бюджет</t>
  </si>
  <si>
    <t>МЗ</t>
  </si>
  <si>
    <t>Программы</t>
  </si>
  <si>
    <t>Остаток на 31.12.2024г.</t>
  </si>
  <si>
    <t>Всего местный бюджет</t>
  </si>
  <si>
    <t>Наименование</t>
  </si>
  <si>
    <t>руб.</t>
  </si>
  <si>
    <t>Входящий остаток на 01.01.2024г.</t>
  </si>
  <si>
    <t>Информация о финансовом обеспечении МБОУ ДО ЦДЮТ г.Туапсе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</si>
</sst>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G23" sqref="G23"/>
    </sheetView>
  </sheetViews>
  <sheetFormatPr defaultRowHeight="18.75" x14ac:dyDescent="0.3"/>
  <cols>
    <col min="1" max="1" width="42.140625" style="1" customWidth="1"/>
    <col min="2" max="2" width="20.28515625" style="1" customWidth="1"/>
    <col min="3" max="3" width="19.5703125" style="1" customWidth="1"/>
    <col min="4" max="4" width="18.5703125" style="1" customWidth="1"/>
    <col min="5" max="5" width="20.5703125" style="1" customWidth="1"/>
    <col min="6" max="6" width="20.140625" style="1" customWidth="1"/>
    <col min="7" max="16384" width="9.140625" style="1"/>
  </cols>
  <sheetData>
    <row r="1" spans="1:6" x14ac:dyDescent="0.3">
      <c r="A1" s="9" t="s">
        <v>13</v>
      </c>
      <c r="B1" s="9"/>
      <c r="C1" s="9"/>
      <c r="D1" s="9"/>
      <c r="E1" s="9"/>
      <c r="F1" s="9"/>
    </row>
    <row r="2" spans="1:6" x14ac:dyDescent="0.3">
      <c r="F2" s="7" t="s">
        <v>11</v>
      </c>
    </row>
    <row r="3" spans="1:6" x14ac:dyDescent="0.3">
      <c r="A3" s="10" t="s">
        <v>10</v>
      </c>
      <c r="B3" s="10" t="s">
        <v>3</v>
      </c>
      <c r="C3" s="10" t="s">
        <v>4</v>
      </c>
      <c r="D3" s="8" t="s">
        <v>5</v>
      </c>
      <c r="E3" s="8"/>
      <c r="F3" s="10" t="s">
        <v>9</v>
      </c>
    </row>
    <row r="4" spans="1:6" x14ac:dyDescent="0.3">
      <c r="A4" s="11"/>
      <c r="B4" s="11"/>
      <c r="C4" s="11"/>
      <c r="D4" s="4" t="s">
        <v>6</v>
      </c>
      <c r="E4" s="4" t="s">
        <v>7</v>
      </c>
      <c r="F4" s="11"/>
    </row>
    <row r="5" spans="1:6" x14ac:dyDescent="0.3">
      <c r="A5" s="3" t="s">
        <v>12</v>
      </c>
      <c r="B5" s="5">
        <v>0</v>
      </c>
      <c r="C5" s="5">
        <v>0</v>
      </c>
      <c r="D5" s="6">
        <f>95687.79+793.41</f>
        <v>96481.2</v>
      </c>
      <c r="E5" s="6">
        <v>0</v>
      </c>
      <c r="F5" s="6">
        <f>D5+E5</f>
        <v>96481.2</v>
      </c>
    </row>
    <row r="6" spans="1:6" x14ac:dyDescent="0.3">
      <c r="A6" s="2" t="s">
        <v>0</v>
      </c>
      <c r="B6" s="5">
        <v>0</v>
      </c>
      <c r="C6" s="6">
        <v>2350000</v>
      </c>
      <c r="D6" s="6">
        <v>12930745.220000001</v>
      </c>
      <c r="E6" s="6">
        <v>3851787.96</v>
      </c>
      <c r="F6" s="6">
        <f>D6+E6</f>
        <v>16782533.18</v>
      </c>
    </row>
    <row r="7" spans="1:6" x14ac:dyDescent="0.3">
      <c r="A7" s="2" t="s">
        <v>1</v>
      </c>
      <c r="B7" s="5">
        <v>0</v>
      </c>
      <c r="C7" s="6">
        <v>2350000</v>
      </c>
      <c r="D7" s="6">
        <v>12930745.220000001</v>
      </c>
      <c r="E7" s="6">
        <v>3851787.96</v>
      </c>
      <c r="F7" s="6">
        <f t="shared" ref="F7:F9" si="0">D7+E7</f>
        <v>16782533.18</v>
      </c>
    </row>
    <row r="8" spans="1:6" x14ac:dyDescent="0.3">
      <c r="A8" s="2" t="s">
        <v>2</v>
      </c>
      <c r="B8" s="5">
        <v>0</v>
      </c>
      <c r="C8" s="6">
        <v>2350000</v>
      </c>
      <c r="D8" s="6">
        <v>12946481.300000001</v>
      </c>
      <c r="E8" s="6">
        <v>2153241.96</v>
      </c>
      <c r="F8" s="6">
        <f t="shared" si="0"/>
        <v>15099723.260000002</v>
      </c>
    </row>
    <row r="9" spans="1:6" x14ac:dyDescent="0.3">
      <c r="A9" s="2" t="s">
        <v>8</v>
      </c>
      <c r="B9" s="5">
        <f>SUM(B6:B8)</f>
        <v>0</v>
      </c>
      <c r="C9" s="5">
        <v>0</v>
      </c>
      <c r="D9" s="6">
        <f>D5+D7-D8</f>
        <v>80745.11999999918</v>
      </c>
      <c r="E9" s="6">
        <f>E7-E8</f>
        <v>1698546</v>
      </c>
      <c r="F9" s="6">
        <f t="shared" si="0"/>
        <v>1779291.1199999992</v>
      </c>
    </row>
  </sheetData>
  <mergeCells count="6">
    <mergeCell ref="D3:E3"/>
    <mergeCell ref="A1:F1"/>
    <mergeCell ref="F3:F4"/>
    <mergeCell ref="C3:C4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2025-09-18T13:24:54Z</dcterms:modified>
</cp:coreProperties>
</file>